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https://ministerstvozemedelstvi-my.sharepoint.com/personal/emerich_vacek_mze_gov_cz/Documents/Dokumenty/Erich 2025/VZ/MVV 20262027/Specifikace zahraničí/"/>
    </mc:Choice>
  </mc:AlternateContent>
  <xr:revisionPtr revIDLastSave="17" documentId="8_{5D015589-5975-4DFE-A1A1-33724CE1CB33}" xr6:coauthVersionLast="47" xr6:coauthVersionMax="47" xr10:uidLastSave="{5380124A-5967-4AD4-B2A1-19C4615AB872}"/>
  <bookViews>
    <workbookView xWindow="-120" yWindow="-120" windowWidth="29040" windowHeight="17520" xr2:uid="{DDCE8F2F-6C0D-4F90-849A-BA63DD26299B}"/>
  </bookViews>
  <sheets>
    <sheet name="List1" sheetId="1" r:id="rId1"/>
    <sheet name="List2" sheetId="2" r:id="rId2"/>
    <sheet name="Lis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1" i="1" l="1"/>
  <c r="C73" i="1"/>
  <c r="C84" i="1"/>
</calcChain>
</file>

<file path=xl/sharedStrings.xml><?xml version="1.0" encoding="utf-8"?>
<sst xmlns="http://schemas.openxmlformats.org/spreadsheetml/2006/main" count="123" uniqueCount="90">
  <si>
    <t>Termín:</t>
  </si>
  <si>
    <t>Místo konání:</t>
  </si>
  <si>
    <t>Řádek č.</t>
  </si>
  <si>
    <t>Položka</t>
  </si>
  <si>
    <t>Zápis do výstavního katalogu, registrační poplatek</t>
  </si>
  <si>
    <t>- vodovodní a odpadní přípojky včetně spotřeby vody na místě - pro restauraci - 3x</t>
  </si>
  <si>
    <t>Aranžérské práce a aranžování vitrín od profesionálního aranžéra</t>
  </si>
  <si>
    <t>Ostatní (nutno specifikovat)</t>
  </si>
  <si>
    <t>Celní výlohy</t>
  </si>
  <si>
    <t>Bankovní výlohy</t>
  </si>
  <si>
    <t>Pojištění stánku včetně pojištění exponátů</t>
  </si>
  <si>
    <t>Náklady spojené s akvizicí firem</t>
  </si>
  <si>
    <t>Organizační poplatek</t>
  </si>
  <si>
    <t>b) ZAJIŠŤENÍ DOPRAVY A UBYTOVÁNÍ</t>
  </si>
  <si>
    <t>a) REALIZACE STÁNKU</t>
  </si>
  <si>
    <t>Název výstavy:</t>
  </si>
  <si>
    <t>Úklid stánku dle potřeby, nejméně 1x denně včetně platby za ukládání odpadu</t>
  </si>
  <si>
    <t xml:space="preserve">- kuchyni pro restauraci včetně vybavení </t>
  </si>
  <si>
    <t>Příloha č.1 - Položková specifikace díla</t>
  </si>
  <si>
    <t>Prostor bude zahrnovat:</t>
  </si>
  <si>
    <t>Zapůjčení a instalace výčepního zařízení</t>
  </si>
  <si>
    <t>Květinová výzdoba - živé rostliny, bohatá výzdoba (instalace a realizace), aranžmá, zapůjčení a umístění artefaktů v souvislosti se zaměřením výstavy</t>
  </si>
  <si>
    <t>Označení expozice státními symboly názvem státu v NJ a AJ formou boardů - min. 12 závěsů</t>
  </si>
  <si>
    <t>Dopravní náklady, spedice vč. dopravy exponátů a propagačních materiálů a tiskovin z Prahy do Berlína  a zpět</t>
  </si>
  <si>
    <t>Prostor pro provoz restauračního zařízení s kapacitou 40 míst u stolů a provoz výčepu pro restauraci, s nabídkou teplých a studených typických českých jídel připravovaných na místě. Provoz, vybavení a personál zajistí poskytovatel bezplatně. Objednatel uhradí plochu a sítě.</t>
  </si>
  <si>
    <t>- doprovodný program (fotozákoutí bez fototechniky) pro návštěvníky veletrhu, po celou dobu konání výstavy</t>
  </si>
  <si>
    <t>[doplňte]</t>
  </si>
  <si>
    <t>NABÍDKOVÁ CENA CELKEM v Kč (a+b+c+d)</t>
  </si>
  <si>
    <t>* v tabulce jsou v jednotlivých buňkách vzorce pro výpočet. Doplňte cenu pouze tam, kde je to požadováno.</t>
  </si>
  <si>
    <t>* buňky označené šedě nevyplňovat</t>
  </si>
  <si>
    <t>Dodání jednotného oblečení pro hostesky a zaměstnance restaurace a pivního baru  (50 ks bavlněná trička s dlouhým rukávem, s logem Czech Republic) dle upřesnění Zadavatele</t>
  </si>
  <si>
    <t xml:space="preserve">Pozn.:  Přepočet EUR/CZK - dle kursu ČNB v den vyhlášení VZ, zaokrouhlený matematicky na jedno desetinné místo </t>
  </si>
  <si>
    <t xml:space="preserve">Stánek bude zahrnovat: </t>
  </si>
  <si>
    <t xml:space="preserve">Fotodokumentace, výstřižková služba </t>
  </si>
  <si>
    <t xml:space="preserve">Catering na stánku MZe </t>
  </si>
  <si>
    <t>Pracovní setkání delegace s vystavovateli (moderátor, občerstvení pro 40 osob)</t>
  </si>
  <si>
    <t>BERLÍN, NĚMECKO</t>
  </si>
  <si>
    <t>Dodání jednotného oblečení pro zástupce 8 firem na stánku (celkem 80 ks bavlněných triček s dlouhým rukávem s límečkem (velikost bude upřesněna dle zástupců firem) s výšivkou (vlajka ČR, nápis Czech Republic)</t>
  </si>
  <si>
    <t>- prostor pro informační pult MZe se 2 barovými židlemi včetně grafiky na pultu a označení pultu grafikou nabízeného produktu</t>
  </si>
  <si>
    <t>!!!! Uchazeč zkontroluje bezchybnost součtů v řádcích i sloupcích !!!!</t>
  </si>
  <si>
    <t>- prostor pro jednání - 1 stůl + 4 židle</t>
  </si>
  <si>
    <t>!!!! Uchazeč vychází v kalkulaci z platných aktuálních cen daných veletržní správou (např. cena za ostrovní plochu bez slevy, registrační poplatek, vstupenky, sítě) či z aktuálních cen za služby v místě (ubytování, hostesky apod.)!!!</t>
  </si>
  <si>
    <t xml:space="preserve">a) Prostor pro prezentaci MZe bude zahrnovat: </t>
  </si>
  <si>
    <t>b) Prostor pro prezentaci gastronomie a potravinářství v rámci stánku bude zahrnovat:</t>
  </si>
  <si>
    <r>
      <t>c) Prostor pro prezentaci potravinářských subjektů v rámci stánku</t>
    </r>
    <r>
      <rPr>
        <b/>
        <sz val="11"/>
        <rFont val="Calibri"/>
        <family val="2"/>
        <charset val="238"/>
      </rPr>
      <t xml:space="preserve"> bude zahrnovat:                                                                          </t>
    </r>
  </si>
  <si>
    <r>
      <t>Velikost výst. plochy: celkem 220 m</t>
    </r>
    <r>
      <rPr>
        <b/>
        <vertAlign val="superscript"/>
        <sz val="11"/>
        <color indexed="8"/>
        <rFont val="Calibri"/>
        <family val="2"/>
        <charset val="238"/>
      </rPr>
      <t>2</t>
    </r>
    <r>
      <rPr>
        <b/>
        <sz val="11"/>
        <color indexed="8"/>
        <rFont val="Calibri"/>
        <family val="2"/>
        <charset val="238"/>
      </rPr>
      <t xml:space="preserve"> - ostrovní plocha (prostor bude zahrnovat prostor pro prezentaci MZe, prostor pro prezentaci gastronomie-restaurace a provoz pivního baru,   </t>
    </r>
  </si>
  <si>
    <t>prostor pro prezentaci kuchařské show a prostor pro prezentaci  8 potravinářských firem).</t>
  </si>
  <si>
    <t>- přípojky el. proudu a osvětlení, včetně spotřeby el. energie na místě pro info stánek MZe (1x30 kW)</t>
  </si>
  <si>
    <t>- elektrické přípojky a osvětlení včetně spotřeby el. energie na místě - pro restauraci - 3x30 kW</t>
  </si>
  <si>
    <t>Dodání jednotného prvku oděvu (s logem ČR - šátek, kravata),  dle upřesnění Zadavatele - od každého 20 ks</t>
  </si>
  <si>
    <t xml:space="preserve">Inzerce v médiích - noviny, časopisy </t>
  </si>
  <si>
    <t>d) DOPROVODNÝ PROGRAM (v hodnotě max. do 200 tis. Kč) - nutno nacenit každou níže uvedenou položku zvlášť - celkové náklady budou součtem položek níže:</t>
  </si>
  <si>
    <t xml:space="preserve">- zajištění hudebního vystoupení - cimbálová kapela (5 dní celodenní produkce včetně nákladů na ubytování a dopravu hudebníků a poplatků GEMA) </t>
  </si>
  <si>
    <t>Nabídková cena v Kč</t>
  </si>
  <si>
    <t xml:space="preserve">d) Prostor pro kuchařskou show s vařičem a ochutnávkovým pultem, kuchyňské vybavení vč. jednorázového servírovacího nádobí, el. přípojka 1x30 kW          </t>
  </si>
  <si>
    <t>Zajištění obsluhy na stánku 2 hostesky s odpovídající jazykovou výbavou  ČJ-NJ-AJ a praxí v gastronomii</t>
  </si>
  <si>
    <r>
      <t>Grafický návrh - dle návrhu uchazeče s uplatněním atypických výstavářských prvků ve stylu reperezntujícím české pivovarnictví a typické české exportní potravinářské produkty v souladu se zaměřením výstavy, včetně nákladů na eventuální změny dle požadavků Zadavatel</t>
    </r>
    <r>
      <rPr>
        <sz val="11"/>
        <rFont val="Calibri"/>
        <family val="2"/>
        <charset val="238"/>
      </rPr>
      <t xml:space="preserve">e </t>
    </r>
  </si>
  <si>
    <t xml:space="preserve">20 ks jednodenních vstupenek </t>
  </si>
  <si>
    <t>Zapůjčení a instalace 2x plazmové obrazovky, ozvučovací technika vč. 2 ks mikrofonů</t>
  </si>
  <si>
    <t xml:space="preserve">Připojení k internetu vč. routeru pro pokrytí stánku WIFI </t>
  </si>
  <si>
    <t>Náklady spojené s činností montážní skupiny realizátora z Prahy do Berlína a zpět</t>
  </si>
  <si>
    <t>Náklady spojené s cestou organizačního pracovníka realizátora včetně jeho přítomnosti po celou dobu konání veletrhu</t>
  </si>
  <si>
    <t>INTERNATIONALE GRÜNE WOCHE 2026</t>
  </si>
  <si>
    <t xml:space="preserve">Pivní bar pro návštěvníky s výčepem více druhů piv od různých pivovarů, se 4 barovými stolky, včetně el. připojení, vody a odpadu. </t>
  </si>
  <si>
    <t>Výroba propagačních tiskovin a předmětů pro prezentaci ČR a MZe na výstavě (druh a množství bude určeno zadavatelem)</t>
  </si>
  <si>
    <t>* položky naceněné zadavatelem neupravujte, musí být zahrnuty v kalkulaci ve výši stanovené zadavatelem</t>
  </si>
  <si>
    <t>Náklady na technickou realizaci celkem (součet položek 1-34)</t>
  </si>
  <si>
    <t>Náklady na technickou realizaci celkem včetně organizačního poplatku (35+36)</t>
  </si>
  <si>
    <t>- společná kuchyňka pro MZe a vystavovatele -  cca 5 x 5m s vybavením (4x lednice standard, 2x vysoká lednice, dřez, rychlomyčka, 1x rychlovarná konvice, kávovar-presso, 6 kompletních sad nádobí, 6 sad nápojového skla (pivo, alko, nealko, destiláty, víno), podnosy, tácy, příbory, misky</t>
  </si>
  <si>
    <t>Maximální předpokládané náklady do: 4 700 000,00 Kč vč. DPH</t>
  </si>
  <si>
    <t>25 ks výstavnických průkazů (badges)</t>
  </si>
  <si>
    <r>
      <t>Realizace stánku MZe o rozloze 220 m</t>
    </r>
    <r>
      <rPr>
        <vertAlign val="superscript"/>
        <sz val="11"/>
        <color indexed="8"/>
        <rFont val="Calibri"/>
        <family val="2"/>
        <charset val="238"/>
      </rPr>
      <t>2</t>
    </r>
    <r>
      <rPr>
        <sz val="11"/>
        <color theme="1"/>
        <rFont val="Calibri"/>
        <family val="2"/>
        <charset val="238"/>
        <scheme val="minor"/>
      </rPr>
      <t xml:space="preserve"> (centrální ostrovní plocha 20 m délka x 11 m šířka), včetně montáže, demontáže,  s využitím atypických prvků, ve stylu propagaujícím české pivo, včetně odpovídající vhodné podlahové krytiny. Stánek bude zahrnovat jak prostor pro prezentaci MZe, tak prostor pro restaurační zařízení s kapacitou 40 osob, dále prostor pro pivní bar, prostor pro prezentaci kuchařské show a prostor pro prezentaci 7 podnikatelských subjektů s prodejními pulty a regály pro prezentaci a prodej zboží.                                                                                                                  </t>
    </r>
  </si>
  <si>
    <t>- 2x uzamykatelná skříňka (cca 1 x 1 x 0,5 m) ve skladu</t>
  </si>
  <si>
    <t xml:space="preserve">- restauraci se sezením pro 40 osob - stoly, židle  </t>
  </si>
  <si>
    <t>- společný sklad pro MZe a firmy včetně regálů (10 ks regálů, každý se 4 policemi, 2 stojací věšáky, 2 nástěnné věšáky s 20 háčky, zrcadlo)</t>
  </si>
  <si>
    <t>Osvětlení expozice - 4x truss zavěšené rampy á 5 m délky s osvětlením po 1 m á 150W LED</t>
  </si>
  <si>
    <t xml:space="preserve">Informační panely s adresami a logem MZe, ambasády </t>
  </si>
  <si>
    <t>Propagace české expozice na výstavišti 1 ks infopanel o rozměrech 2 x 1 m - zvoucí k návštěvě expozice - grafický návrh včetně výroby</t>
  </si>
  <si>
    <t>Propagační materiál "Průvodce expozicí" formát (10,5 x 21 cm) v elektronické podobě s odkazem na QR kód (samolepka na všech pultech 10 x 10 cm) v jazykové mutaci v  AJ, NJ (plnobarevný katalog, rozsah do 20 stran), včetně zajištění překladů a zajištění podkladů od firem, včetně 100 ks barevných výtisků</t>
  </si>
  <si>
    <t>16. - 25. 1. 2026</t>
  </si>
  <si>
    <t>- prostor pro prezentaci 7 potravinářských subjektů se zaměřením na prodej mléčných výrobků a sýrů, typických uzenin a specialit, pekařských a cukrářských výrobků</t>
  </si>
  <si>
    <t>- vitrína, pult (označený nad pultem viditelnou grafikou názvu produktu a jeho fotkou) a sedací nábytek k pultu pro každou firmu - 7x</t>
  </si>
  <si>
    <t>- 7 ks atypické vitirny (chlazené) pro prezentaci typických českých produktů</t>
  </si>
  <si>
    <t>- prodejní regály k vyskládání prodávaného zboží 7x</t>
  </si>
  <si>
    <t>- vodovodní a odpadní přípojky včetně spotřeby vody na místě - pro prezentaci potr. firem - 7x</t>
  </si>
  <si>
    <t>- elektrické přípojky a osvětlení včetně spotřeby el. energie na místě - pro prezentací potr. - 7x30 kW</t>
  </si>
  <si>
    <t>Grafické práce - zajištění podkladů, návrh, výroba a instalace grafiky v souladu se zaměřením výstavy a vhodnou propagací resortu: - velkoplošné billboardy či infopanely s grafikou (8 ks á 2 x 1 m), panely budou umístěny v expozici či v zasedacím prostoru.</t>
  </si>
  <si>
    <r>
      <t>Doprava (</t>
    </r>
    <r>
      <rPr>
        <sz val="11"/>
        <rFont val="Calibri"/>
        <family val="2"/>
        <charset val="238"/>
      </rPr>
      <t>vlakem</t>
    </r>
    <r>
      <rPr>
        <sz val="11"/>
        <rFont val="Calibri"/>
        <family val="2"/>
        <charset val="238"/>
      </rPr>
      <t>), manažera stánku a 1 pracovníka MZe (celkem 2 pracovníků MZe), ubytování v hotelu odpovídající úrovni 4</t>
    </r>
    <r>
      <rPr>
        <sz val="11"/>
        <rFont val="Calibri"/>
        <family val="2"/>
        <charset val="238"/>
      </rPr>
      <t>* (ubytování 2 dny před akcí, v době akce, odjezd den po konání akce), doprava  v místě</t>
    </r>
  </si>
  <si>
    <r>
      <rPr>
        <b/>
        <sz val="11"/>
        <color indexed="8"/>
        <rFont val="Calibri"/>
        <family val="2"/>
        <charset val="238"/>
      </rPr>
      <t>c) ZAJIŠTĚNÍ A ÚHRADA CELKOVÉ VÝSTAVNÍ PLOCHY EXPOZICE ČR (220 m</t>
    </r>
    <r>
      <rPr>
        <b/>
        <vertAlign val="superscript"/>
        <sz val="11"/>
        <color rgb="FF000000"/>
        <rFont val="Calibri"/>
        <family val="2"/>
        <charset val="238"/>
      </rPr>
      <t>2</t>
    </r>
    <r>
      <rPr>
        <b/>
        <sz val="11"/>
        <color indexed="8"/>
        <rFont val="Calibri"/>
        <family val="2"/>
        <charset val="238"/>
      </rPr>
      <t>)</t>
    </r>
    <r>
      <rPr>
        <sz val="11"/>
        <color theme="1"/>
        <rFont val="Calibri"/>
        <family val="2"/>
        <charset val="238"/>
        <scheme val="minor"/>
      </rPr>
      <t xml:space="preserve"> - ostrovní plocha 20 x 11 m</t>
    </r>
  </si>
  <si>
    <t>- vybavení stánku úklidovými prostředky (smeták, lopatka se smetáčkem, prostředky na mytí nádobí, hadry, ubrousky, napichovátka, utěrky, ručníky, houbičky, odpadkové koše, pytle do odp. koše), dalším kuchyňským vybavením (alobal, potr. fólie, nože, prkýnka, otvíráky, brousek na nože, lékárnička)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</si>
</sst>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238"/>
      <scheme val="minor"/>
    </font>
    <font>
      <sz val="11"/>
      <color indexed="8"/>
      <name val="Calibri"/>
      <family val="2"/>
      <charset val="238"/>
    </font>
    <font>
      <b/>
      <sz val="11"/>
      <color indexed="8"/>
      <name val="Calibri"/>
      <family val="2"/>
      <charset val="238"/>
    </font>
    <font>
      <sz val="11"/>
      <name val="Calibri"/>
      <family val="2"/>
      <charset val="238"/>
    </font>
    <font>
      <b/>
      <sz val="11"/>
      <name val="Calibri"/>
      <family val="2"/>
      <charset val="238"/>
    </font>
    <font>
      <b/>
      <vertAlign val="superscript"/>
      <sz val="11"/>
      <color indexed="8"/>
      <name val="Calibri"/>
      <family val="2"/>
      <charset val="238"/>
    </font>
    <font>
      <vertAlign val="superscript"/>
      <sz val="11"/>
      <color indexed="8"/>
      <name val="Calibri"/>
      <family val="2"/>
      <charset val="238"/>
    </font>
    <font>
      <b/>
      <sz val="11"/>
      <color theme="1"/>
      <name val="Calibri"/>
      <family val="2"/>
      <charset val="238"/>
      <scheme val="minor"/>
    </font>
    <font>
      <sz val="11"/>
      <color rgb="FF9C6500"/>
      <name val="Calibri"/>
      <family val="2"/>
      <charset val="238"/>
      <scheme val="minor"/>
    </font>
    <font>
      <sz val="11"/>
      <color rgb="FFFF0000"/>
      <name val="Calibri"/>
      <family val="2"/>
      <charset val="238"/>
      <scheme val="minor"/>
    </font>
    <font>
      <b/>
      <sz val="14"/>
      <color theme="1"/>
      <name val="Calibri"/>
      <family val="2"/>
      <charset val="238"/>
      <scheme val="minor"/>
    </font>
    <font>
      <b/>
      <sz val="11"/>
      <name val="Calibri"/>
      <family val="2"/>
      <charset val="238"/>
      <scheme val="minor"/>
    </font>
    <font>
      <sz val="11"/>
      <color theme="0" tint="-0.499984740745262"/>
      <name val="Calibri"/>
      <family val="2"/>
      <charset val="238"/>
      <scheme val="minor"/>
    </font>
    <font>
      <b/>
      <sz val="12"/>
      <color theme="1"/>
      <name val="Calibri"/>
      <family val="2"/>
      <charset val="238"/>
      <scheme val="minor"/>
    </font>
    <font>
      <b/>
      <sz val="10"/>
      <color rgb="FF9C6500"/>
      <name val="Calibri"/>
      <family val="2"/>
      <charset val="238"/>
      <scheme val="minor"/>
    </font>
    <font>
      <b/>
      <sz val="10"/>
      <color theme="1" tint="0.34998626667073579"/>
      <name val="Calibri"/>
      <family val="2"/>
      <charset val="238"/>
      <scheme val="minor"/>
    </font>
    <font>
      <b/>
      <sz val="10"/>
      <color rgb="FFFF0000"/>
      <name val="Calibri"/>
      <family val="2"/>
      <charset val="238"/>
      <scheme val="minor"/>
    </font>
    <font>
      <b/>
      <sz val="16"/>
      <color theme="1"/>
      <name val="Calibri"/>
      <family val="2"/>
      <charset val="238"/>
      <scheme val="minor"/>
    </font>
    <font>
      <sz val="11"/>
      <name val="Calibri"/>
      <family val="2"/>
      <charset val="238"/>
      <scheme val="minor"/>
    </font>
    <font>
      <b/>
      <vertAlign val="superscript"/>
      <sz val="11"/>
      <color rgb="FF000000"/>
      <name val="Calibri"/>
      <family val="2"/>
      <charset val="238"/>
    </font>
  </fonts>
  <fills count="6">
    <fill>
      <patternFill patternType="none"/>
    </fill>
    <fill>
      <patternFill patternType="gray125"/>
    </fill>
    <fill>
      <patternFill patternType="solid">
        <fgColor rgb="FFFFEB9C"/>
      </patternFill>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s>
  <borders count="7">
    <border>
      <left/>
      <right/>
      <top/>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2">
    <xf numFmtId="0" fontId="0" fillId="0" borderId="0"/>
    <xf numFmtId="0" fontId="8" fillId="2" borderId="0" applyNumberFormat="0" applyBorder="0" applyAlignment="0" applyProtection="0"/>
  </cellStyleXfs>
  <cellXfs count="52">
    <xf numFmtId="0" fontId="0" fillId="0" borderId="0" xfId="0"/>
    <xf numFmtId="0" fontId="7" fillId="0" borderId="0" xfId="0" applyFont="1"/>
    <xf numFmtId="0" fontId="10" fillId="0" borderId="0" xfId="0" applyFont="1"/>
    <xf numFmtId="0" fontId="0" fillId="0" borderId="1" xfId="0" applyBorder="1"/>
    <xf numFmtId="0" fontId="0" fillId="0" borderId="1" xfId="0" applyBorder="1" applyAlignment="1">
      <alignment horizontal="center"/>
    </xf>
    <xf numFmtId="0" fontId="0" fillId="0" borderId="1" xfId="0" applyBorder="1" applyAlignment="1">
      <alignment horizontal="center" vertical="center"/>
    </xf>
    <xf numFmtId="0" fontId="0" fillId="0" borderId="2" xfId="0" applyBorder="1"/>
    <xf numFmtId="3" fontId="0" fillId="0" borderId="3" xfId="0" applyNumberFormat="1" applyBorder="1" applyAlignment="1">
      <alignment wrapText="1"/>
    </xf>
    <xf numFmtId="49" fontId="11" fillId="0" borderId="0" xfId="0" applyNumberFormat="1" applyFont="1"/>
    <xf numFmtId="0" fontId="12" fillId="3" borderId="4" xfId="0" applyFont="1" applyFill="1" applyBorder="1"/>
    <xf numFmtId="0" fontId="0" fillId="3" borderId="4" xfId="0" applyFill="1" applyBorder="1"/>
    <xf numFmtId="0" fontId="0" fillId="3" borderId="4" xfId="0" applyFill="1" applyBorder="1" applyAlignment="1">
      <alignment vertical="center"/>
    </xf>
    <xf numFmtId="0" fontId="13" fillId="0" borderId="3" xfId="0" applyFont="1" applyBorder="1" applyAlignment="1">
      <alignment vertical="center" wrapText="1"/>
    </xf>
    <xf numFmtId="3" fontId="0" fillId="0" borderId="4" xfId="0" applyNumberFormat="1" applyBorder="1" applyAlignment="1">
      <alignment horizontal="right" vertical="center"/>
    </xf>
    <xf numFmtId="3" fontId="0" fillId="3" borderId="4" xfId="0" applyNumberFormat="1" applyFill="1" applyBorder="1" applyAlignment="1">
      <alignment horizontal="right" vertical="center"/>
    </xf>
    <xf numFmtId="0" fontId="0" fillId="0" borderId="4" xfId="0" applyBorder="1" applyAlignment="1">
      <alignment horizontal="right"/>
    </xf>
    <xf numFmtId="0" fontId="0" fillId="0" borderId="0" xfId="0" applyAlignment="1">
      <alignment vertical="center" wrapText="1"/>
    </xf>
    <xf numFmtId="3" fontId="0" fillId="0" borderId="0" xfId="0" applyNumberFormat="1" applyAlignment="1">
      <alignment horizontal="right" vertical="center"/>
    </xf>
    <xf numFmtId="0" fontId="14" fillId="2" borderId="0" xfId="1" applyFont="1" applyBorder="1"/>
    <xf numFmtId="0" fontId="15" fillId="3" borderId="0" xfId="0" applyFont="1" applyFill="1"/>
    <xf numFmtId="0" fontId="0" fillId="3" borderId="4" xfId="0" applyFill="1" applyBorder="1" applyAlignment="1">
      <alignment horizontal="right"/>
    </xf>
    <xf numFmtId="3" fontId="0" fillId="3" borderId="4" xfId="0" applyNumberFormat="1" applyFill="1" applyBorder="1"/>
    <xf numFmtId="0" fontId="16" fillId="2" borderId="0" xfId="1" applyFont="1" applyBorder="1"/>
    <xf numFmtId="3" fontId="0" fillId="0" borderId="4" xfId="0" applyNumberFormat="1" applyBorder="1" applyAlignment="1">
      <alignment horizontal="right"/>
    </xf>
    <xf numFmtId="3" fontId="0" fillId="3" borderId="4" xfId="0" applyNumberFormat="1" applyFill="1" applyBorder="1" applyAlignment="1">
      <alignment horizontal="right"/>
    </xf>
    <xf numFmtId="3" fontId="0" fillId="3" borderId="4" xfId="0" applyNumberFormat="1" applyFill="1" applyBorder="1" applyAlignment="1">
      <alignment vertical="center"/>
    </xf>
    <xf numFmtId="3" fontId="7" fillId="0" borderId="4" xfId="0" applyNumberFormat="1" applyFont="1" applyBorder="1" applyAlignment="1">
      <alignment horizontal="right" vertical="center"/>
    </xf>
    <xf numFmtId="3" fontId="7" fillId="0" borderId="4" xfId="0" applyNumberFormat="1" applyFont="1" applyBorder="1"/>
    <xf numFmtId="3" fontId="7" fillId="0" borderId="4" xfId="0" applyNumberFormat="1" applyFont="1" applyBorder="1" applyAlignment="1">
      <alignment horizontal="right" vertical="top"/>
    </xf>
    <xf numFmtId="3" fontId="7" fillId="0" borderId="4" xfId="0" applyNumberFormat="1" applyFont="1" applyBorder="1" applyAlignment="1">
      <alignment horizontal="right"/>
    </xf>
    <xf numFmtId="3" fontId="17" fillId="4" borderId="3" xfId="0" applyNumberFormat="1" applyFont="1" applyFill="1" applyBorder="1" applyAlignment="1">
      <alignment horizontal="right" vertical="center"/>
    </xf>
    <xf numFmtId="0" fontId="9" fillId="0" borderId="0" xfId="0" applyFont="1"/>
    <xf numFmtId="0" fontId="9" fillId="0" borderId="0" xfId="0" applyFont="1" applyAlignment="1">
      <alignment wrapText="1"/>
    </xf>
    <xf numFmtId="0" fontId="7" fillId="5" borderId="0" xfId="0" applyFont="1" applyFill="1"/>
    <xf numFmtId="0" fontId="7" fillId="0" borderId="5" xfId="0" applyFont="1" applyBorder="1"/>
    <xf numFmtId="0" fontId="0" fillId="0" borderId="4" xfId="0" applyBorder="1"/>
    <xf numFmtId="0" fontId="7" fillId="0" borderId="4" xfId="0" applyFont="1" applyBorder="1" applyAlignment="1">
      <alignment wrapText="1"/>
    </xf>
    <xf numFmtId="49" fontId="18" fillId="0" borderId="4" xfId="0" applyNumberFormat="1" applyFont="1" applyBorder="1" applyAlignment="1">
      <alignment wrapText="1"/>
    </xf>
    <xf numFmtId="49" fontId="0" fillId="5" borderId="4" xfId="0" applyNumberFormat="1" applyFill="1" applyBorder="1" applyAlignment="1">
      <alignment wrapText="1"/>
    </xf>
    <xf numFmtId="49" fontId="0" fillId="0" borderId="4" xfId="0" applyNumberFormat="1" applyBorder="1"/>
    <xf numFmtId="49" fontId="0" fillId="0" borderId="4" xfId="0" applyNumberFormat="1" applyBorder="1" applyAlignment="1">
      <alignment wrapText="1"/>
    </xf>
    <xf numFmtId="49" fontId="11" fillId="0" borderId="4" xfId="0" applyNumberFormat="1" applyFont="1" applyBorder="1" applyAlignment="1">
      <alignment wrapText="1"/>
    </xf>
    <xf numFmtId="0" fontId="0" fillId="0" borderId="4" xfId="0" applyBorder="1" applyAlignment="1">
      <alignment wrapText="1"/>
    </xf>
    <xf numFmtId="49" fontId="18" fillId="0" borderId="4" xfId="0" applyNumberFormat="1" applyFont="1" applyBorder="1"/>
    <xf numFmtId="49" fontId="7" fillId="0" borderId="4" xfId="0" applyNumberFormat="1" applyFont="1" applyBorder="1" applyAlignment="1">
      <alignment wrapText="1"/>
    </xf>
    <xf numFmtId="0" fontId="7" fillId="0" borderId="4" xfId="0" applyFont="1" applyBorder="1"/>
    <xf numFmtId="0" fontId="18" fillId="0" borderId="4" xfId="0" applyFont="1" applyBorder="1" applyAlignment="1">
      <alignment wrapText="1"/>
    </xf>
    <xf numFmtId="0" fontId="2" fillId="0" borderId="4" xfId="0" applyFont="1" applyBorder="1" applyAlignment="1">
      <alignment wrapText="1"/>
    </xf>
    <xf numFmtId="49" fontId="1" fillId="0" borderId="4" xfId="0" applyNumberFormat="1" applyFont="1" applyBorder="1" applyAlignment="1">
      <alignment wrapText="1"/>
    </xf>
    <xf numFmtId="49" fontId="3" fillId="0" borderId="4" xfId="0" applyNumberFormat="1" applyFont="1" applyBorder="1" applyAlignment="1">
      <alignment wrapText="1"/>
    </xf>
    <xf numFmtId="49" fontId="0" fillId="0" borderId="6" xfId="0" applyNumberFormat="1" applyBorder="1" applyAlignment="1">
      <alignment vertical="center" wrapText="1"/>
    </xf>
    <xf numFmtId="3" fontId="0" fillId="0" borderId="4" xfId="0" applyNumberFormat="1" applyBorder="1" applyAlignment="1">
      <alignment horizontal="right" vertical="center"/>
    </xf>
  </cellXfs>
  <cellStyles count="2">
    <cellStyle name="Neutrální" xfId="1" builtinId="28"/>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BD41B-5E21-46C5-BA1A-4EA24ADA6BD0}">
  <sheetPr>
    <pageSetUpPr fitToPage="1"/>
  </sheetPr>
  <dimension ref="A1:C94"/>
  <sheetViews>
    <sheetView tabSelected="1" topLeftCell="A19" workbookViewId="0">
      <selection activeCell="B23" sqref="B23"/>
    </sheetView>
  </sheetViews>
  <sheetFormatPr defaultRowHeight="15" x14ac:dyDescent="0.25"/>
  <cols>
    <col min="1" max="1" width="16.7109375" customWidth="1"/>
    <col min="2" max="2" width="91.42578125" customWidth="1"/>
    <col min="3" max="3" width="21" customWidth="1"/>
  </cols>
  <sheetData>
    <row r="1" spans="1:3" ht="18.75" x14ac:dyDescent="0.3">
      <c r="A1" s="2" t="s">
        <v>18</v>
      </c>
    </row>
    <row r="3" spans="1:3" x14ac:dyDescent="0.25">
      <c r="A3" s="1" t="s">
        <v>15</v>
      </c>
      <c r="B3" s="1" t="s">
        <v>62</v>
      </c>
    </row>
    <row r="4" spans="1:3" x14ac:dyDescent="0.25">
      <c r="A4" s="1" t="s">
        <v>0</v>
      </c>
      <c r="B4" s="8" t="s">
        <v>79</v>
      </c>
    </row>
    <row r="5" spans="1:3" x14ac:dyDescent="0.25">
      <c r="A5" s="1" t="s">
        <v>1</v>
      </c>
      <c r="B5" s="1" t="s">
        <v>36</v>
      </c>
    </row>
    <row r="6" spans="1:3" ht="24.75" customHeight="1" x14ac:dyDescent="0.25">
      <c r="A6" s="33" t="s">
        <v>45</v>
      </c>
      <c r="B6" s="33"/>
    </row>
    <row r="7" spans="1:3" ht="24.75" customHeight="1" x14ac:dyDescent="0.25">
      <c r="A7" s="1" t="s">
        <v>46</v>
      </c>
      <c r="B7" s="1"/>
    </row>
    <row r="8" spans="1:3" ht="18.75" x14ac:dyDescent="0.3">
      <c r="A8" s="2" t="s">
        <v>69</v>
      </c>
      <c r="B8" s="1"/>
    </row>
    <row r="9" spans="1:3" ht="15.75" thickBot="1" x14ac:dyDescent="0.3"/>
    <row r="10" spans="1:3" ht="15.75" thickBot="1" x14ac:dyDescent="0.3">
      <c r="A10" s="6" t="s">
        <v>2</v>
      </c>
      <c r="B10" s="6" t="s">
        <v>3</v>
      </c>
      <c r="C10" s="7" t="s">
        <v>53</v>
      </c>
    </row>
    <row r="11" spans="1:3" x14ac:dyDescent="0.25">
      <c r="A11" s="3"/>
      <c r="B11" s="34" t="s">
        <v>14</v>
      </c>
      <c r="C11" s="11"/>
    </row>
    <row r="12" spans="1:3" x14ac:dyDescent="0.25">
      <c r="A12" s="4">
        <v>1</v>
      </c>
      <c r="B12" s="35" t="s">
        <v>4</v>
      </c>
      <c r="C12" s="13" t="s">
        <v>26</v>
      </c>
    </row>
    <row r="13" spans="1:3" x14ac:dyDescent="0.25">
      <c r="A13" s="4">
        <v>2</v>
      </c>
      <c r="B13" s="35" t="s">
        <v>70</v>
      </c>
      <c r="C13" s="13" t="s">
        <v>26</v>
      </c>
    </row>
    <row r="14" spans="1:3" x14ac:dyDescent="0.25">
      <c r="A14" s="4">
        <v>3</v>
      </c>
      <c r="B14" s="35" t="s">
        <v>57</v>
      </c>
      <c r="C14" s="13" t="s">
        <v>26</v>
      </c>
    </row>
    <row r="15" spans="1:3" ht="51" customHeight="1" x14ac:dyDescent="0.25">
      <c r="A15" s="5">
        <v>4</v>
      </c>
      <c r="B15" s="42" t="s">
        <v>56</v>
      </c>
      <c r="C15" s="13" t="s">
        <v>26</v>
      </c>
    </row>
    <row r="16" spans="1:3" ht="93" customHeight="1" x14ac:dyDescent="0.25">
      <c r="A16" s="5">
        <v>5</v>
      </c>
      <c r="B16" s="42" t="s">
        <v>71</v>
      </c>
      <c r="C16" s="51" t="s">
        <v>26</v>
      </c>
    </row>
    <row r="17" spans="1:3" ht="15" customHeight="1" x14ac:dyDescent="0.25">
      <c r="A17" s="5"/>
      <c r="B17" s="36" t="s">
        <v>32</v>
      </c>
      <c r="C17" s="51"/>
    </row>
    <row r="18" spans="1:3" ht="16.5" customHeight="1" x14ac:dyDescent="0.25">
      <c r="A18" s="5"/>
      <c r="B18" s="36" t="s">
        <v>42</v>
      </c>
      <c r="C18" s="14"/>
    </row>
    <row r="19" spans="1:3" ht="15" customHeight="1" x14ac:dyDescent="0.25">
      <c r="A19" s="5"/>
      <c r="B19" s="37" t="s">
        <v>40</v>
      </c>
      <c r="C19" s="14"/>
    </row>
    <row r="20" spans="1:3" ht="30" x14ac:dyDescent="0.25">
      <c r="A20" s="4"/>
      <c r="B20" s="38" t="s">
        <v>38</v>
      </c>
      <c r="C20" s="14"/>
    </row>
    <row r="21" spans="1:3" x14ac:dyDescent="0.25">
      <c r="A21" s="4"/>
      <c r="B21" s="39" t="s">
        <v>72</v>
      </c>
      <c r="C21" s="9"/>
    </row>
    <row r="22" spans="1:3" ht="45" customHeight="1" x14ac:dyDescent="0.25">
      <c r="A22" s="5"/>
      <c r="B22" s="40" t="s">
        <v>89</v>
      </c>
      <c r="C22" s="9"/>
    </row>
    <row r="23" spans="1:3" ht="17.25" customHeight="1" x14ac:dyDescent="0.25">
      <c r="A23" s="5"/>
      <c r="B23" s="40" t="s">
        <v>47</v>
      </c>
      <c r="C23" s="20"/>
    </row>
    <row r="24" spans="1:3" ht="22.5" customHeight="1" x14ac:dyDescent="0.25">
      <c r="A24" s="3"/>
      <c r="B24" s="41" t="s">
        <v>43</v>
      </c>
      <c r="C24" s="10"/>
    </row>
    <row r="25" spans="1:3" ht="45" x14ac:dyDescent="0.25">
      <c r="A25" s="3"/>
      <c r="B25" s="42" t="s">
        <v>24</v>
      </c>
      <c r="C25" s="10"/>
    </row>
    <row r="26" spans="1:3" x14ac:dyDescent="0.25">
      <c r="A26" s="3"/>
      <c r="B26" s="40" t="s">
        <v>19</v>
      </c>
      <c r="C26" s="10"/>
    </row>
    <row r="27" spans="1:3" x14ac:dyDescent="0.25">
      <c r="A27" s="3"/>
      <c r="B27" s="40" t="s">
        <v>17</v>
      </c>
      <c r="C27" s="10"/>
    </row>
    <row r="28" spans="1:3" x14ac:dyDescent="0.25">
      <c r="A28" s="3"/>
      <c r="B28" s="40" t="s">
        <v>73</v>
      </c>
      <c r="C28" s="10"/>
    </row>
    <row r="29" spans="1:3" x14ac:dyDescent="0.25">
      <c r="A29" s="3"/>
      <c r="B29" s="39" t="s">
        <v>5</v>
      </c>
      <c r="C29" s="10"/>
    </row>
    <row r="30" spans="1:3" x14ac:dyDescent="0.25">
      <c r="A30" s="3"/>
      <c r="B30" s="39" t="s">
        <v>48</v>
      </c>
      <c r="C30" s="10"/>
    </row>
    <row r="31" spans="1:3" ht="32.25" customHeight="1" x14ac:dyDescent="0.25">
      <c r="A31" s="5"/>
      <c r="B31" s="40" t="s">
        <v>63</v>
      </c>
      <c r="C31" s="20"/>
    </row>
    <row r="32" spans="1:3" x14ac:dyDescent="0.25">
      <c r="A32" s="3"/>
      <c r="B32" s="41" t="s">
        <v>44</v>
      </c>
      <c r="C32" s="10"/>
    </row>
    <row r="33" spans="1:3" ht="30" x14ac:dyDescent="0.25">
      <c r="A33" s="3"/>
      <c r="B33" s="37" t="s">
        <v>80</v>
      </c>
      <c r="C33" s="10"/>
    </row>
    <row r="34" spans="1:3" ht="30.75" customHeight="1" x14ac:dyDescent="0.25">
      <c r="A34" s="3"/>
      <c r="B34" s="37" t="s">
        <v>81</v>
      </c>
      <c r="C34" s="10"/>
    </row>
    <row r="35" spans="1:3" x14ac:dyDescent="0.25">
      <c r="A35" s="3"/>
      <c r="B35" s="43" t="s">
        <v>82</v>
      </c>
      <c r="C35" s="10"/>
    </row>
    <row r="36" spans="1:3" x14ac:dyDescent="0.25">
      <c r="A36" s="3"/>
      <c r="B36" s="43" t="s">
        <v>83</v>
      </c>
      <c r="C36" s="10"/>
    </row>
    <row r="37" spans="1:3" ht="36" customHeight="1" x14ac:dyDescent="0.25">
      <c r="A37" s="3"/>
      <c r="B37" s="37" t="s">
        <v>74</v>
      </c>
      <c r="C37" s="10"/>
    </row>
    <row r="38" spans="1:3" ht="45" x14ac:dyDescent="0.25">
      <c r="A38" s="3"/>
      <c r="B38" s="37" t="s">
        <v>68</v>
      </c>
      <c r="C38" s="10"/>
    </row>
    <row r="39" spans="1:3" x14ac:dyDescent="0.25">
      <c r="A39" s="3"/>
      <c r="B39" s="39" t="s">
        <v>84</v>
      </c>
      <c r="C39" s="10"/>
    </row>
    <row r="40" spans="1:3" x14ac:dyDescent="0.25">
      <c r="A40" s="4"/>
      <c r="B40" s="39" t="s">
        <v>85</v>
      </c>
      <c r="C40" s="20"/>
    </row>
    <row r="41" spans="1:3" ht="30" x14ac:dyDescent="0.25">
      <c r="A41" s="5"/>
      <c r="B41" s="44" t="s">
        <v>54</v>
      </c>
      <c r="C41" s="20"/>
    </row>
    <row r="42" spans="1:3" x14ac:dyDescent="0.25">
      <c r="A42" s="5">
        <v>6</v>
      </c>
      <c r="B42" s="35" t="s">
        <v>75</v>
      </c>
      <c r="C42" s="15" t="s">
        <v>26</v>
      </c>
    </row>
    <row r="43" spans="1:3" x14ac:dyDescent="0.25">
      <c r="A43" s="5">
        <v>7</v>
      </c>
      <c r="B43" s="40" t="s">
        <v>22</v>
      </c>
      <c r="C43" s="15"/>
    </row>
    <row r="44" spans="1:3" x14ac:dyDescent="0.25">
      <c r="A44" s="5">
        <v>8</v>
      </c>
      <c r="B44" s="40" t="s">
        <v>76</v>
      </c>
      <c r="C44" s="15" t="s">
        <v>26</v>
      </c>
    </row>
    <row r="45" spans="1:3" ht="45" x14ac:dyDescent="0.25">
      <c r="A45" s="5">
        <v>9</v>
      </c>
      <c r="B45" s="40" t="s">
        <v>86</v>
      </c>
      <c r="C45" s="15" t="s">
        <v>26</v>
      </c>
    </row>
    <row r="46" spans="1:3" ht="30" x14ac:dyDescent="0.25">
      <c r="A46" s="5">
        <v>10</v>
      </c>
      <c r="B46" s="40" t="s">
        <v>21</v>
      </c>
      <c r="C46" s="29">
        <v>25000</v>
      </c>
    </row>
    <row r="47" spans="1:3" ht="46.5" customHeight="1" x14ac:dyDescent="0.25">
      <c r="A47" s="5">
        <v>11</v>
      </c>
      <c r="B47" s="40" t="s">
        <v>37</v>
      </c>
      <c r="C47" s="15" t="s">
        <v>26</v>
      </c>
    </row>
    <row r="48" spans="1:3" ht="30" x14ac:dyDescent="0.25">
      <c r="A48" s="5">
        <v>12</v>
      </c>
      <c r="B48" s="37" t="s">
        <v>30</v>
      </c>
      <c r="C48" s="15" t="s">
        <v>26</v>
      </c>
    </row>
    <row r="49" spans="1:3" ht="30" x14ac:dyDescent="0.25">
      <c r="A49" s="5">
        <v>13</v>
      </c>
      <c r="B49" s="37" t="s">
        <v>49</v>
      </c>
      <c r="C49" s="15" t="s">
        <v>26</v>
      </c>
    </row>
    <row r="50" spans="1:3" x14ac:dyDescent="0.25">
      <c r="A50" s="5">
        <v>14</v>
      </c>
      <c r="B50" s="40" t="s">
        <v>58</v>
      </c>
      <c r="C50" s="15" t="s">
        <v>26</v>
      </c>
    </row>
    <row r="51" spans="1:3" x14ac:dyDescent="0.25">
      <c r="A51" s="5">
        <v>15</v>
      </c>
      <c r="B51" s="40" t="s">
        <v>20</v>
      </c>
      <c r="C51" s="15" t="s">
        <v>26</v>
      </c>
    </row>
    <row r="52" spans="1:3" x14ac:dyDescent="0.25">
      <c r="A52" s="5">
        <v>16</v>
      </c>
      <c r="B52" s="39" t="s">
        <v>59</v>
      </c>
      <c r="C52" s="15" t="s">
        <v>26</v>
      </c>
    </row>
    <row r="53" spans="1:3" ht="18" customHeight="1" x14ac:dyDescent="0.25">
      <c r="A53" s="5">
        <v>17</v>
      </c>
      <c r="B53" s="40" t="s">
        <v>55</v>
      </c>
      <c r="C53" s="15" t="s">
        <v>26</v>
      </c>
    </row>
    <row r="54" spans="1:3" ht="30" x14ac:dyDescent="0.25">
      <c r="A54" s="5">
        <v>18</v>
      </c>
      <c r="B54" s="40" t="s">
        <v>77</v>
      </c>
      <c r="C54" s="15" t="s">
        <v>26</v>
      </c>
    </row>
    <row r="55" spans="1:3" x14ac:dyDescent="0.25">
      <c r="A55" s="5">
        <v>19</v>
      </c>
      <c r="B55" s="39" t="s">
        <v>6</v>
      </c>
      <c r="C55" s="15" t="s">
        <v>26</v>
      </c>
    </row>
    <row r="56" spans="1:3" ht="48.75" customHeight="1" x14ac:dyDescent="0.25">
      <c r="A56" s="5">
        <v>20</v>
      </c>
      <c r="B56" s="40" t="s">
        <v>78</v>
      </c>
      <c r="C56" s="15" t="s">
        <v>26</v>
      </c>
    </row>
    <row r="57" spans="1:3" ht="30" x14ac:dyDescent="0.25">
      <c r="A57" s="5">
        <v>21</v>
      </c>
      <c r="B57" s="40" t="s">
        <v>64</v>
      </c>
      <c r="C57" s="27">
        <v>50000</v>
      </c>
    </row>
    <row r="58" spans="1:3" x14ac:dyDescent="0.25">
      <c r="A58" s="5">
        <v>22</v>
      </c>
      <c r="B58" s="39" t="s">
        <v>33</v>
      </c>
      <c r="C58" s="27">
        <v>1000</v>
      </c>
    </row>
    <row r="59" spans="1:3" x14ac:dyDescent="0.25">
      <c r="A59" s="5">
        <v>23</v>
      </c>
      <c r="B59" s="40" t="s">
        <v>50</v>
      </c>
      <c r="C59" s="27">
        <v>20000</v>
      </c>
    </row>
    <row r="60" spans="1:3" x14ac:dyDescent="0.25">
      <c r="A60" s="5">
        <v>24</v>
      </c>
      <c r="B60" s="39" t="s">
        <v>34</v>
      </c>
      <c r="C60" s="27">
        <v>80000</v>
      </c>
    </row>
    <row r="61" spans="1:3" x14ac:dyDescent="0.25">
      <c r="A61" s="5">
        <v>25</v>
      </c>
      <c r="B61" s="39" t="s">
        <v>35</v>
      </c>
      <c r="C61" s="15" t="s">
        <v>26</v>
      </c>
    </row>
    <row r="62" spans="1:3" x14ac:dyDescent="0.25">
      <c r="A62" s="5">
        <v>26</v>
      </c>
      <c r="B62" s="40" t="s">
        <v>16</v>
      </c>
      <c r="C62" s="15" t="s">
        <v>26</v>
      </c>
    </row>
    <row r="63" spans="1:3" ht="31.5" customHeight="1" x14ac:dyDescent="0.25">
      <c r="A63" s="5">
        <v>27</v>
      </c>
      <c r="B63" s="40" t="s">
        <v>61</v>
      </c>
      <c r="C63" s="15" t="s">
        <v>26</v>
      </c>
    </row>
    <row r="64" spans="1:3" ht="19.5" customHeight="1" x14ac:dyDescent="0.25">
      <c r="A64" s="5">
        <v>28</v>
      </c>
      <c r="B64" s="40" t="s">
        <v>60</v>
      </c>
      <c r="C64" s="15" t="s">
        <v>26</v>
      </c>
    </row>
    <row r="65" spans="1:3" ht="30" x14ac:dyDescent="0.25">
      <c r="A65" s="5">
        <v>29</v>
      </c>
      <c r="B65" s="40" t="s">
        <v>23</v>
      </c>
      <c r="C65" s="15" t="s">
        <v>26</v>
      </c>
    </row>
    <row r="66" spans="1:3" x14ac:dyDescent="0.25">
      <c r="A66" s="5">
        <v>30</v>
      </c>
      <c r="B66" s="40" t="s">
        <v>8</v>
      </c>
      <c r="C66" s="15" t="s">
        <v>26</v>
      </c>
    </row>
    <row r="67" spans="1:3" x14ac:dyDescent="0.25">
      <c r="A67" s="5">
        <v>31</v>
      </c>
      <c r="B67" s="39" t="s">
        <v>9</v>
      </c>
      <c r="C67" s="15" t="s">
        <v>26</v>
      </c>
    </row>
    <row r="68" spans="1:3" x14ac:dyDescent="0.25">
      <c r="A68" s="5">
        <v>32</v>
      </c>
      <c r="B68" s="40" t="s">
        <v>10</v>
      </c>
      <c r="C68" s="15" t="s">
        <v>26</v>
      </c>
    </row>
    <row r="69" spans="1:3" x14ac:dyDescent="0.25">
      <c r="A69" s="5">
        <v>33</v>
      </c>
      <c r="B69" s="39" t="s">
        <v>11</v>
      </c>
      <c r="C69" s="15" t="s">
        <v>26</v>
      </c>
    </row>
    <row r="70" spans="1:3" x14ac:dyDescent="0.25">
      <c r="A70" s="5">
        <v>34</v>
      </c>
      <c r="B70" s="40" t="s">
        <v>7</v>
      </c>
      <c r="C70" s="15" t="s">
        <v>26</v>
      </c>
    </row>
    <row r="71" spans="1:3" x14ac:dyDescent="0.25">
      <c r="A71" s="5">
        <v>35</v>
      </c>
      <c r="B71" s="39" t="s">
        <v>66</v>
      </c>
      <c r="C71" s="26">
        <f>SUM(C11:C70)</f>
        <v>176000</v>
      </c>
    </row>
    <row r="72" spans="1:3" x14ac:dyDescent="0.25">
      <c r="A72" s="5">
        <v>36</v>
      </c>
      <c r="B72" s="40" t="s">
        <v>12</v>
      </c>
      <c r="C72" s="15" t="s">
        <v>26</v>
      </c>
    </row>
    <row r="73" spans="1:3" x14ac:dyDescent="0.25">
      <c r="A73" s="5">
        <v>37</v>
      </c>
      <c r="B73" s="39" t="s">
        <v>67</v>
      </c>
      <c r="C73" s="27">
        <f>SUM(C71:C72)</f>
        <v>176000</v>
      </c>
    </row>
    <row r="74" spans="1:3" x14ac:dyDescent="0.25">
      <c r="A74" s="5"/>
      <c r="B74" s="39"/>
      <c r="C74" s="21"/>
    </row>
    <row r="75" spans="1:3" x14ac:dyDescent="0.25">
      <c r="A75" s="3"/>
      <c r="B75" s="45" t="s">
        <v>13</v>
      </c>
      <c r="C75" s="24"/>
    </row>
    <row r="76" spans="1:3" ht="45" x14ac:dyDescent="0.25">
      <c r="A76" s="3"/>
      <c r="B76" s="46" t="s">
        <v>87</v>
      </c>
      <c r="C76" s="28" t="s">
        <v>26</v>
      </c>
    </row>
    <row r="77" spans="1:3" x14ac:dyDescent="0.25">
      <c r="A77" s="3"/>
      <c r="B77" s="42"/>
      <c r="C77" s="24"/>
    </row>
    <row r="78" spans="1:3" ht="20.25" customHeight="1" x14ac:dyDescent="0.25">
      <c r="A78" s="3"/>
      <c r="B78" s="42" t="s">
        <v>88</v>
      </c>
      <c r="C78" s="29" t="s">
        <v>26</v>
      </c>
    </row>
    <row r="79" spans="1:3" x14ac:dyDescent="0.25">
      <c r="A79" s="3"/>
      <c r="B79" s="42"/>
      <c r="C79" s="24"/>
    </row>
    <row r="80" spans="1:3" ht="30.75" customHeight="1" x14ac:dyDescent="0.25">
      <c r="A80" s="3"/>
      <c r="B80" s="47" t="s">
        <v>51</v>
      </c>
      <c r="C80" s="29" t="s">
        <v>26</v>
      </c>
    </row>
    <row r="81" spans="1:3" ht="30" x14ac:dyDescent="0.25">
      <c r="A81" s="3"/>
      <c r="B81" s="48" t="s">
        <v>52</v>
      </c>
      <c r="C81" s="23" t="s">
        <v>26</v>
      </c>
    </row>
    <row r="82" spans="1:3" ht="30" x14ac:dyDescent="0.25">
      <c r="A82" s="3"/>
      <c r="B82" s="49" t="s">
        <v>25</v>
      </c>
      <c r="C82" s="23" t="s">
        <v>26</v>
      </c>
    </row>
    <row r="83" spans="1:3" ht="15.75" thickBot="1" x14ac:dyDescent="0.3">
      <c r="B83" s="50"/>
      <c r="C83" s="25"/>
    </row>
    <row r="84" spans="1:3" ht="21.75" thickBot="1" x14ac:dyDescent="0.3">
      <c r="B84" s="12" t="s">
        <v>27</v>
      </c>
      <c r="C84" s="30">
        <f>SUM(C73:C80)</f>
        <v>176000</v>
      </c>
    </row>
    <row r="85" spans="1:3" x14ac:dyDescent="0.25">
      <c r="C85" s="17"/>
    </row>
    <row r="86" spans="1:3" x14ac:dyDescent="0.25">
      <c r="B86" s="16"/>
      <c r="C86" s="17"/>
    </row>
    <row r="87" spans="1:3" ht="30" x14ac:dyDescent="0.25">
      <c r="B87" s="16" t="s">
        <v>31</v>
      </c>
      <c r="C87" s="17"/>
    </row>
    <row r="88" spans="1:3" x14ac:dyDescent="0.25">
      <c r="B88" s="16"/>
      <c r="C88" s="17"/>
    </row>
    <row r="89" spans="1:3" x14ac:dyDescent="0.25">
      <c r="B89" s="18" t="s">
        <v>28</v>
      </c>
      <c r="C89" s="17"/>
    </row>
    <row r="90" spans="1:3" x14ac:dyDescent="0.25">
      <c r="B90" s="19" t="s">
        <v>29</v>
      </c>
      <c r="C90" s="17"/>
    </row>
    <row r="91" spans="1:3" x14ac:dyDescent="0.25">
      <c r="B91" s="22" t="s">
        <v>65</v>
      </c>
    </row>
    <row r="92" spans="1:3" x14ac:dyDescent="0.25">
      <c r="B92" s="31"/>
    </row>
    <row r="93" spans="1:3" ht="45" x14ac:dyDescent="0.25">
      <c r="B93" s="32" t="s">
        <v>41</v>
      </c>
    </row>
    <row r="94" spans="1:3" x14ac:dyDescent="0.25">
      <c r="B94" s="31" t="s">
        <v>39</v>
      </c>
    </row>
  </sheetData>
  <mergeCells count="1">
    <mergeCell ref="C16:C17"/>
  </mergeCells>
  <printOptions horizontalCentered="1" gridLines="1"/>
  <pageMargins left="0.11811023622047245" right="0.11811023622047245" top="0.39370078740157483" bottom="0.39370078740157483" header="0.31496062992125984" footer="0.31496062992125984"/>
  <pageSetup paperSize="9" scale="3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3C51E0-9C5A-4001-BC5C-72830E09E71A}">
  <dimension ref="A1"/>
  <sheetViews>
    <sheetView workbookViewId="0"/>
  </sheetViews>
  <sheetFormatPr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D9FC57-BB9E-4B89-BAAD-085C3D156E30}">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List1</vt:lpstr>
      <vt:lpstr>List2</vt:lpstr>
      <vt:lpstr>List3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Vacek Emerich Dr. Ing.</dc:creator>
  <cp:lastModifiedBy>Vacek Emerich</cp:lastModifiedBy>
  <cp:lastPrinted>2017-05-31T07:28:54Z</cp:lastPrinted>
  <dcterms:created xsi:type="dcterms:W3CDTF">2011-03-29T08:31:49Z</dcterms:created>
  <dcterms:modified xsi:type="dcterms:W3CDTF">2025-05-29T07:26:56Z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9d554d-d720-408f-a503-c83424d8e5d7_Enabled">
    <vt:lpwstr>true</vt:lpwstr>
  </property>
  <property fmtid="{D5CDD505-2E9C-101B-9397-08002B2CF9AE}" pid="3" name="MSIP_Label_239d554d-d720-408f-a503-c83424d8e5d7_SetDate">
    <vt:lpwstr>2025-05-29T07:18:09Z</vt:lpwstr>
  </property>
  <property fmtid="{D5CDD505-2E9C-101B-9397-08002B2CF9AE}" pid="4" name="MSIP_Label_239d554d-d720-408f-a503-c83424d8e5d7_Method">
    <vt:lpwstr>Privileged</vt:lpwstr>
  </property>
  <property fmtid="{D5CDD505-2E9C-101B-9397-08002B2CF9AE}" pid="5" name="MSIP_Label_239d554d-d720-408f-a503-c83424d8e5d7_Name">
    <vt:lpwstr>Interní</vt:lpwstr>
  </property>
  <property fmtid="{D5CDD505-2E9C-101B-9397-08002B2CF9AE}" pid="6" name="MSIP_Label_239d554d-d720-408f-a503-c83424d8e5d7_SiteId">
    <vt:lpwstr>e84ea0de-38e7-4864-b153-a909a7746ff0</vt:lpwstr>
  </property>
  <property fmtid="{D5CDD505-2E9C-101B-9397-08002B2CF9AE}" pid="7" name="MSIP_Label_239d554d-d720-408f-a503-c83424d8e5d7_ActionId">
    <vt:lpwstr>f51266f5-6392-4b42-a152-e70ca09e4960</vt:lpwstr>
  </property>
  <property fmtid="{D5CDD505-2E9C-101B-9397-08002B2CF9AE}" pid="8" name="MSIP_Label_239d554d-d720-408f-a503-c83424d8e5d7_ContentBits">
    <vt:lpwstr>0</vt:lpwstr>
  </property>
  <property fmtid="{D5CDD505-2E9C-101B-9397-08002B2CF9AE}" pid="9" name="MSIP_Label_239d554d-d720-408f-a503-c83424d8e5d7_Tag">
    <vt:lpwstr>10, 0, 1, 1</vt:lpwstr>
  </property>
</Properties>
</file>